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05" windowWidth="15075" windowHeight="7695"/>
  </bookViews>
  <sheets>
    <sheet name="3621" sheetId="1" r:id="rId1"/>
  </sheets>
  <calcPr calcId="125725"/>
</workbook>
</file>

<file path=xl/calcChain.xml><?xml version="1.0" encoding="utf-8"?>
<calcChain xmlns="http://schemas.openxmlformats.org/spreadsheetml/2006/main">
  <c r="O47" i="1"/>
  <c r="J47"/>
  <c r="I47"/>
  <c r="H47"/>
  <c r="G47"/>
  <c r="F47"/>
  <c r="E47"/>
  <c r="P47" l="1"/>
</calcChain>
</file>

<file path=xl/sharedStrings.xml><?xml version="1.0" encoding="utf-8"?>
<sst xmlns="http://schemas.openxmlformats.org/spreadsheetml/2006/main" count="213" uniqueCount="109">
  <si>
    <t>3621 DIFUSIÓN POR RADIO, TELEVISIÓN Y OTROS MEDIOS DE MENSAJES COMERCIALES PARA PROMOVER LA VENTA DE BIENES O SERVICIOS</t>
  </si>
  <si>
    <t>FECHA</t>
  </si>
  <si>
    <t>NO. PÓLIZA</t>
  </si>
  <si>
    <t>PROVEEDOR</t>
  </si>
  <si>
    <t>CONCEPTO</t>
  </si>
  <si>
    <t>IMPORTE</t>
  </si>
  <si>
    <t>APROBADO</t>
  </si>
  <si>
    <t>MODIFICADO</t>
  </si>
  <si>
    <t>COMPROMETIDO</t>
  </si>
  <si>
    <t>DEVENGADO</t>
  </si>
  <si>
    <t>EJERCIDO</t>
  </si>
  <si>
    <t>PAGADO</t>
  </si>
  <si>
    <t>TRANSFERENCIA</t>
  </si>
  <si>
    <t>CH. 1467</t>
  </si>
  <si>
    <t>Miguel Angel Munguía García</t>
  </si>
  <si>
    <t>Pago de factura no. 3994 por transmisión de sonorización del 13 al 16 de enero 2014 para fortalecer la promoción de las carreras que oferta el ITS de Tamazula</t>
  </si>
  <si>
    <t>CH. 1481</t>
  </si>
  <si>
    <t xml:space="preserve">Guillermo Alvarez Ochoa </t>
  </si>
  <si>
    <t>Pago de factura no. 953 por lona publicitaria de 4.40 x 6.15 con 6 logos del ITS de Tamazula</t>
  </si>
  <si>
    <t>0039846082</t>
  </si>
  <si>
    <t>Alejandra Munguía Godínez</t>
  </si>
  <si>
    <t xml:space="preserve">Pago de facturas no. A3 por servicio integral de promoción (fotografía para publicidad) y A4 por 2 millar impresión de flyer/volante para la promoción y difusión de la oferta académica del ITS de Tamazula </t>
  </si>
  <si>
    <t>2061598010</t>
  </si>
  <si>
    <t>La FM de Ciudad Guzman S.A. de C.V.</t>
  </si>
  <si>
    <t>Pago de factura no. C251 por spots en radio para la promoción y difusión de la oferta académica del ITS de Tamazula</t>
  </si>
  <si>
    <t>0031513041</t>
  </si>
  <si>
    <t>Promomedios Jalisco S.A. de C.V.</t>
  </si>
  <si>
    <t>Pago de factura no. 101 por paquete de publicidad para la promoción y difusión de la oferta académica del ITS de Tamazula del 01 de marzo 2014 al 15 de febrero de 2015</t>
  </si>
  <si>
    <t>2017504023</t>
  </si>
  <si>
    <t>José Conrado Arriaga Valadez</t>
  </si>
  <si>
    <t>Pago de factura no. 1 por promocionales para la oferta académica del ITS de Tamazula</t>
  </si>
  <si>
    <t>0069361015</t>
  </si>
  <si>
    <t>Karla Alicia Espinoza Ramírez</t>
  </si>
  <si>
    <t>Pago de factura no. 94 por 3,000 brochure y 5,000 volantes a color para la campaña de promoción de la oferta académica del ITS de Tamazula</t>
  </si>
  <si>
    <t>MEDIO DE COMUNICACIÓN</t>
  </si>
  <si>
    <t>SERVICIO CONTRATADO</t>
  </si>
  <si>
    <t>JUSTIFICACIÓN Y RELACIÓN CON LA FUNCIÓN PÚBLICA</t>
  </si>
  <si>
    <t>RESPONSABLE DE LA CONTRATACIÓN</t>
  </si>
  <si>
    <t>RADIO</t>
  </si>
  <si>
    <t>VISUAL / IMPRESO</t>
  </si>
  <si>
    <t xml:space="preserve">PUBLICIDAD EN RADIO </t>
  </si>
  <si>
    <t>IMPRESIÓN DE LONA</t>
  </si>
  <si>
    <t>IMPRESIÓN DE FLYER/VOLANTES</t>
  </si>
  <si>
    <t>COMPRA DE PROMOCIONALES</t>
  </si>
  <si>
    <t>IMPRESIÓN DE VOLANTES Y BROCHURE</t>
  </si>
  <si>
    <t>Las campañas publicitarias se realizan para la consolidacion de la Imagen Institucional y la promocion de la oferta academica del ITS Tamazula de Gordiano</t>
  </si>
  <si>
    <t>0094654032</t>
  </si>
  <si>
    <t>Rigoberto Sánchez Torres</t>
  </si>
  <si>
    <t>Pago de factura no. A47 por servicio de publicidad televisiva de la campaña de promoción de la oferta educativa periodo febrero-agosto 2014</t>
  </si>
  <si>
    <t>TELEVISIÓN</t>
  </si>
  <si>
    <t>0070822009</t>
  </si>
  <si>
    <t>Pago de factura no. 3 por 37 playeras tipo polo bordadas para la campaña de promoción del periodo febrero-junio 2014</t>
  </si>
  <si>
    <t>VISUAL/IMPRESO</t>
  </si>
  <si>
    <t>PROMOCIÓN A TRAVÉS DE TELEVISIÓN LOCAL PARA PROMOCIONAR LA OFERTA ACADEMICA DEL ITS TAMAZULA</t>
  </si>
  <si>
    <t>IMPRESIÓN DE PLAYERAS CON  LOS LOGOS  INSTITUCIONALES</t>
  </si>
  <si>
    <t>T-0076260043</t>
  </si>
  <si>
    <t>Pago de factura no. A60 por grabación, edición y transmisión del evento de graduación de alumnos del ITS de Tamazula de Gordiano el día 9 de mayo de 2014</t>
  </si>
  <si>
    <t>T-0085861015</t>
  </si>
  <si>
    <t>Pago de factura no. 9 por promocionales para el festejo del 9no. Aniversario y publicidad de la oferta académica del ITS de Tamazula</t>
  </si>
  <si>
    <t>CH. 1535</t>
  </si>
  <si>
    <t>Jorge Armando Barajas González</t>
  </si>
  <si>
    <t>Pago de facturas no. 23 y 25 por impresión de lonas de 4x2 mts. para el evento de Acto Académico y de 1x1 correspondiente a proyectos</t>
  </si>
  <si>
    <t>CH. 1537</t>
  </si>
  <si>
    <t>IMPRESIÓN DE LONAS</t>
  </si>
  <si>
    <t>IMPRESIÓN DE ETIQUETAS</t>
  </si>
  <si>
    <t>PROMOCIÓN A TRAVÉS DE TELEVISIÓN</t>
  </si>
  <si>
    <t>PARA PROMOCIONAR LA OFERTA ACADEMICA DEL ITS TAMAZULA</t>
  </si>
  <si>
    <t>Pago de factura no. 147 por etiquetas para la presentación de proyectos y productos elaborados por los alumnos de las carreras de Ing. Industrias Alimentarias e Ing. en Innovación Agrícola</t>
  </si>
  <si>
    <t>Cesar Manuel Torres Vaca</t>
  </si>
  <si>
    <t>T-0065707052</t>
  </si>
  <si>
    <t>Pago de factura no. 7 por 100 playeras para la promoción y difusión de la oferta académica del ITS de Tamazula de Gordiano</t>
  </si>
  <si>
    <t>CH. 1550</t>
  </si>
  <si>
    <t>Pago de factura no. 27 por impresión de lona para la promoción de la oferta académica del ITS de Tamazula y fecha de aplicación de examen de admisión</t>
  </si>
  <si>
    <t>T-0075722019</t>
  </si>
  <si>
    <t>Comercializadora en Servicios de Guadalajara, S.A. de C.V.</t>
  </si>
  <si>
    <t>Pago de factura no. G 333 por servicio de publicidad del 4 de julio al 4 de agosto por la radiodifusora Radiorama de Cd. Guzman XHLAZ 93.5FM XELAZ 600 AM para la promoción de la oferta educativa del ITS de Tamazula</t>
  </si>
  <si>
    <t>CH. 1559</t>
  </si>
  <si>
    <t>Pago de factura no. 1 A por lona para toldo rotulada con calcomanía del logo del ITS de Tamazula</t>
  </si>
  <si>
    <t>T-0053953035</t>
  </si>
  <si>
    <t xml:space="preserve">Pago de factura no. 12 por boligrafos para la campaña de promoción de la oferta académica del ITS de Tamazula </t>
  </si>
  <si>
    <t>T-0053953060</t>
  </si>
  <si>
    <t>Pago de factura no. 16 por dipticos, banners y displays para la promoción de la oferta académica del ITS de Tamazula</t>
  </si>
  <si>
    <t>Pago de factura no. A68 por transmisión de boletín dentro del noticiero e21 para difundir el evento donde el H. Ayuntamiento de Zapotiltic, Jalisco donó 150 arboles al ITS de Tamazula</t>
  </si>
  <si>
    <t>T-2095278020</t>
  </si>
  <si>
    <t>T-0069002037</t>
  </si>
  <si>
    <t>T-2018887008</t>
  </si>
  <si>
    <t>T- 0009875030</t>
  </si>
  <si>
    <t>T-0009875021</t>
  </si>
  <si>
    <t>Pago de factura no. 64 por diseño y conceptualización de imagen institucional de acuerdo a los lineamientos establecidos por parte de la Secretería de Innovación, Ciencia y Tecnología del gobierno del Estado de Jalisco</t>
  </si>
  <si>
    <t>La FM de Ciudad Guzmán SA de CV</t>
  </si>
  <si>
    <t>Pago de factura no. C 755 por campaña de promoción de la oferta académica del 1 al 31 de agosto del 2014.</t>
  </si>
  <si>
    <t>Pago de factura no. 65 por diseño y conceptualización de plano con la distribución de las áreas del Instituto de acuerdo a la imagen Institucional tomando en cuenta los lineamientos establecidos por parte de la Secretaría de Innovación, Ciencia y Tecnología del gobierno del Estado de Jalisco.</t>
  </si>
  <si>
    <t>Pago de factura no. A99 por la difusión de los eventos con motivo de la celabración del noveno aniversario del ITS Tamazula del día 21 al 24 de mayo del 2014.</t>
  </si>
  <si>
    <t>Pago de factura no. 19 por diseño y conceptualización de mascota representativa del Instituto tomando en cuenta los lineamientos establecidos por parte de la Secretaría de innovación, ciencia y tecnología del gobierno del Estado de Jalisco para el ITS Tamazula.</t>
  </si>
  <si>
    <t>Las campañas publicitarias se realizan para la consolidación de la Imagen Institucional y la promoción de la oferta academica del ITS Tamazula de Gordiano</t>
  </si>
  <si>
    <t>IMPRESIÓN DE PLANO</t>
  </si>
  <si>
    <t>DISEÑO Y CONCEPTUALIZACIÓN DE MASCOTA</t>
  </si>
  <si>
    <t>CH-1593</t>
  </si>
  <si>
    <t>Pago de factura no. A21316647 por la publicación del acuerdo de incorporación a profesiones del estado de Jalisco del ITS Tamazula.</t>
  </si>
  <si>
    <t>PUBLICACIÓN DEL ACUERDO DE INCORPORACIÓN A PROFESIONES DEL ESTADO DE JALISCO</t>
  </si>
  <si>
    <t>Secretaría de Finanzas</t>
  </si>
  <si>
    <t>Lic. Miguel Angel Norato Valencia</t>
  </si>
  <si>
    <t>T-0047586028</t>
  </si>
  <si>
    <t>CH-1638</t>
  </si>
  <si>
    <t>Pago de factura no. A145 por boletín transmitido en el noticiero E21 del acto académico de graduación de la carrera de Ingeniería en Electromecánica</t>
  </si>
  <si>
    <t>Pago de factura no.  A 141 por la publicidad del evento de la semana nacional de la ciencia y tecnología llevado a cabo del 28 de octubre al 01 de noviembre del 2014 y por la inauguración del taller de mecatronica y electrónica dentro de estos mismos días llevados a cabo en el ITS Tamazula.</t>
  </si>
  <si>
    <t>PROMOCIÓN A TRAVÉS DE TELEVISIÓN LOCAL PARA PROMOCIONAR EL ITS TAMAZULA</t>
  </si>
  <si>
    <t>LED. Ma. de Jesús Ochoa Ortíz</t>
  </si>
  <si>
    <t>Lic. Roberto Carlos Cuevas del Río</t>
  </si>
</sst>
</file>

<file path=xl/styles.xml><?xml version="1.0" encoding="utf-8"?>
<styleSheet xmlns="http://schemas.openxmlformats.org/spreadsheetml/2006/main">
  <numFmts count="1">
    <numFmt numFmtId="43" formatCode="_-* #,##0.00_-;\-* #,##0.00_-;_-* &quot;-&quot;??_-;_-@_-"/>
  </numFmts>
  <fonts count="5">
    <font>
      <sz val="10"/>
      <name val="Arial"/>
    </font>
    <font>
      <b/>
      <sz val="10"/>
      <name val="Albertus Extra Bold"/>
      <family val="2"/>
    </font>
    <font>
      <b/>
      <sz val="9"/>
      <name val="Arial"/>
      <family val="2"/>
    </font>
    <font>
      <b/>
      <sz val="10"/>
      <name val="Arial"/>
      <family val="2"/>
    </font>
    <font>
      <sz val="10"/>
      <name val="Arial"/>
      <family val="2"/>
    </font>
  </fonts>
  <fills count="4">
    <fill>
      <patternFill patternType="none"/>
    </fill>
    <fill>
      <patternFill patternType="gray125"/>
    </fill>
    <fill>
      <patternFill patternType="solid">
        <fgColor theme="7" tint="0.39997558519241921"/>
        <bgColor indexed="64"/>
      </patternFill>
    </fill>
    <fill>
      <patternFill patternType="solid">
        <fgColor indexed="9"/>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4">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2" xfId="0" applyFont="1" applyFill="1" applyBorder="1" applyAlignment="1">
      <alignment horizontal="center"/>
    </xf>
    <xf numFmtId="14" fontId="4" fillId="0" borderId="4" xfId="0" applyNumberFormat="1" applyFont="1" applyFill="1" applyBorder="1" applyAlignment="1"/>
    <xf numFmtId="49" fontId="4" fillId="0" borderId="5" xfId="0" applyNumberFormat="1" applyFont="1" applyFill="1" applyBorder="1" applyAlignment="1">
      <alignment horizontal="center"/>
    </xf>
    <xf numFmtId="0" fontId="4" fillId="0" borderId="6" xfId="0" applyFont="1" applyFill="1" applyBorder="1" applyAlignment="1"/>
    <xf numFmtId="0" fontId="4" fillId="0" borderId="6" xfId="0" applyFont="1" applyFill="1" applyBorder="1" applyAlignment="1">
      <alignment horizontal="left"/>
    </xf>
    <xf numFmtId="43" fontId="4" fillId="0" borderId="6" xfId="0" applyNumberFormat="1" applyFont="1" applyFill="1" applyBorder="1" applyAlignment="1">
      <alignment horizontal="right"/>
    </xf>
    <xf numFmtId="14" fontId="4" fillId="0" borderId="7" xfId="0" applyNumberFormat="1" applyFont="1" applyFill="1" applyBorder="1" applyAlignment="1"/>
    <xf numFmtId="14" fontId="4" fillId="0" borderId="8" xfId="0" applyNumberFormat="1" applyFont="1" applyFill="1" applyBorder="1" applyAlignment="1"/>
    <xf numFmtId="14" fontId="0" fillId="0" borderId="8" xfId="0" applyNumberFormat="1" applyFill="1" applyBorder="1" applyAlignment="1">
      <alignment horizontal="right"/>
    </xf>
    <xf numFmtId="43" fontId="0" fillId="0" borderId="4" xfId="0" applyNumberFormat="1" applyFill="1" applyBorder="1" applyAlignment="1">
      <alignment horizontal="right"/>
    </xf>
    <xf numFmtId="43" fontId="0" fillId="0" borderId="6" xfId="0" applyNumberFormat="1" applyFill="1" applyBorder="1" applyAlignment="1">
      <alignment horizontal="right"/>
    </xf>
    <xf numFmtId="43" fontId="0" fillId="0" borderId="0" xfId="0" applyNumberFormat="1"/>
    <xf numFmtId="43" fontId="0" fillId="0" borderId="7" xfId="0" applyNumberFormat="1" applyFill="1" applyBorder="1" applyAlignment="1">
      <alignment horizontal="right"/>
    </xf>
    <xf numFmtId="49" fontId="0" fillId="0" borderId="7" xfId="0" applyNumberFormat="1" applyFill="1" applyBorder="1" applyAlignment="1">
      <alignment horizontal="center"/>
    </xf>
    <xf numFmtId="0" fontId="0" fillId="0" borderId="4" xfId="0" applyFill="1" applyBorder="1" applyAlignment="1"/>
    <xf numFmtId="0" fontId="0" fillId="0" borderId="4" xfId="0" applyFill="1" applyBorder="1" applyAlignment="1">
      <alignment horizontal="left"/>
    </xf>
    <xf numFmtId="14" fontId="0" fillId="0" borderId="8" xfId="0" applyNumberFormat="1" applyFill="1" applyBorder="1" applyAlignment="1"/>
    <xf numFmtId="14" fontId="0" fillId="0" borderId="8" xfId="0" applyNumberFormat="1" applyBorder="1" applyAlignment="1"/>
    <xf numFmtId="49" fontId="0" fillId="0" borderId="7" xfId="0" applyNumberFormat="1" applyBorder="1" applyAlignment="1">
      <alignment horizontal="center"/>
    </xf>
    <xf numFmtId="0" fontId="0" fillId="0" borderId="4" xfId="0" applyBorder="1" applyAlignment="1"/>
    <xf numFmtId="0" fontId="0" fillId="0" borderId="4" xfId="0" applyBorder="1" applyAlignment="1">
      <alignment horizontal="left"/>
    </xf>
    <xf numFmtId="43" fontId="0" fillId="0" borderId="4" xfId="0" applyNumberFormat="1" applyBorder="1" applyAlignment="1">
      <alignment horizontal="right"/>
    </xf>
    <xf numFmtId="0" fontId="0" fillId="0" borderId="8" xfId="0" applyBorder="1" applyAlignment="1"/>
    <xf numFmtId="0" fontId="0" fillId="0" borderId="9" xfId="0" applyBorder="1" applyAlignment="1"/>
    <xf numFmtId="49" fontId="0" fillId="0" borderId="10" xfId="0" applyNumberFormat="1" applyBorder="1" applyAlignment="1">
      <alignment horizontal="center"/>
    </xf>
    <xf numFmtId="0" fontId="0" fillId="0" borderId="11" xfId="0" applyBorder="1" applyAlignment="1"/>
    <xf numFmtId="0" fontId="0" fillId="0" borderId="11" xfId="0" applyBorder="1" applyAlignment="1">
      <alignment horizontal="left"/>
    </xf>
    <xf numFmtId="43" fontId="0" fillId="0" borderId="11" xfId="0" applyNumberFormat="1" applyFill="1" applyBorder="1"/>
    <xf numFmtId="0" fontId="4" fillId="0" borderId="0" xfId="0" applyFont="1"/>
    <xf numFmtId="14" fontId="4" fillId="0" borderId="4" xfId="0" applyNumberFormat="1" applyFont="1" applyFill="1" applyBorder="1" applyAlignment="1">
      <alignment wrapText="1"/>
    </xf>
    <xf numFmtId="0" fontId="4" fillId="0" borderId="6" xfId="0" applyFont="1" applyFill="1" applyBorder="1" applyAlignment="1">
      <alignment horizontal="center" vertical="center" wrapText="1"/>
    </xf>
    <xf numFmtId="43" fontId="4" fillId="0" borderId="6" xfId="0" applyNumberFormat="1" applyFont="1" applyFill="1" applyBorder="1" applyAlignment="1">
      <alignment horizontal="center" wrapText="1"/>
    </xf>
    <xf numFmtId="43" fontId="4" fillId="0" borderId="6" xfId="0" applyNumberFormat="1" applyFont="1" applyFill="1" applyBorder="1" applyAlignment="1">
      <alignment horizontal="center"/>
    </xf>
    <xf numFmtId="43" fontId="4" fillId="3" borderId="6" xfId="0" applyNumberFormat="1" applyFont="1" applyFill="1" applyBorder="1" applyAlignment="1">
      <alignment horizontal="center" wrapText="1"/>
    </xf>
    <xf numFmtId="0" fontId="4" fillId="0" borderId="6" xfId="0" applyFont="1" applyFill="1" applyBorder="1" applyAlignment="1">
      <alignment horizontal="left" wrapText="1"/>
    </xf>
    <xf numFmtId="14" fontId="0" fillId="0" borderId="8" xfId="0" applyNumberFormat="1" applyBorder="1" applyAlignment="1">
      <alignment horizontal="right"/>
    </xf>
    <xf numFmtId="0" fontId="1" fillId="0" borderId="0" xfId="0" applyFont="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0" fillId="0" borderId="2" xfId="0"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50"/>
  <sheetViews>
    <sheetView tabSelected="1" zoomScaleNormal="100" zoomScaleSheetLayoutView="100" workbookViewId="0">
      <pane ySplit="4" topLeftCell="A36" activePane="bottomLeft" state="frozen"/>
      <selection pane="bottomLeft" activeCell="A38" sqref="A38"/>
    </sheetView>
  </sheetViews>
  <sheetFormatPr baseColWidth="10" defaultRowHeight="12.75"/>
  <cols>
    <col min="1" max="1" width="12" customWidth="1"/>
    <col min="2" max="2" width="16.42578125" customWidth="1"/>
    <col min="3" max="3" width="29.7109375" customWidth="1"/>
    <col min="4" max="4" width="44.140625" customWidth="1"/>
    <col min="5" max="5" width="11.5703125" hidden="1" customWidth="1"/>
    <col min="6" max="8" width="15.28515625" hidden="1" customWidth="1"/>
    <col min="9" max="10" width="13.42578125" hidden="1" customWidth="1"/>
    <col min="11" max="11" width="18.85546875" customWidth="1"/>
    <col min="12" max="12" width="20.42578125" customWidth="1"/>
    <col min="13" max="14" width="17.28515625" customWidth="1"/>
    <col min="15" max="15" width="13.42578125" customWidth="1"/>
  </cols>
  <sheetData>
    <row r="1" spans="1:15" ht="27.75" customHeight="1">
      <c r="A1" s="40" t="s">
        <v>0</v>
      </c>
      <c r="B1" s="40"/>
      <c r="C1" s="40"/>
      <c r="D1" s="40"/>
      <c r="E1" s="40"/>
      <c r="F1" s="40"/>
      <c r="G1" s="40"/>
      <c r="H1" s="40"/>
      <c r="I1" s="40"/>
      <c r="J1" s="40"/>
      <c r="K1" s="40"/>
      <c r="L1" s="40"/>
      <c r="M1" s="40"/>
      <c r="N1" s="40"/>
      <c r="O1" s="40"/>
    </row>
    <row r="2" spans="1:15" ht="13.5" thickBot="1"/>
    <row r="3" spans="1:15" ht="13.5" thickBot="1">
      <c r="A3" s="1" t="s">
        <v>1</v>
      </c>
      <c r="B3" s="1" t="s">
        <v>2</v>
      </c>
      <c r="C3" s="1" t="s">
        <v>3</v>
      </c>
      <c r="D3" s="1" t="s">
        <v>4</v>
      </c>
      <c r="E3" s="1" t="s">
        <v>5</v>
      </c>
      <c r="F3" s="1" t="s">
        <v>6</v>
      </c>
      <c r="G3" s="1" t="s">
        <v>7</v>
      </c>
      <c r="H3" s="1" t="s">
        <v>8</v>
      </c>
      <c r="I3" s="1" t="s">
        <v>9</v>
      </c>
      <c r="J3" s="1" t="s">
        <v>10</v>
      </c>
      <c r="K3" s="41" t="s">
        <v>34</v>
      </c>
      <c r="L3" s="41" t="s">
        <v>35</v>
      </c>
      <c r="M3" s="41" t="s">
        <v>36</v>
      </c>
      <c r="N3" s="41" t="s">
        <v>37</v>
      </c>
      <c r="O3" s="1" t="s">
        <v>11</v>
      </c>
    </row>
    <row r="4" spans="1:15" ht="45.75" customHeight="1" thickBot="1">
      <c r="A4" s="2"/>
      <c r="B4" s="3" t="s">
        <v>12</v>
      </c>
      <c r="C4" s="4"/>
      <c r="D4" s="4"/>
      <c r="E4" s="4"/>
      <c r="F4" s="4"/>
      <c r="G4" s="4"/>
      <c r="H4" s="4"/>
      <c r="I4" s="4"/>
      <c r="J4" s="4"/>
      <c r="K4" s="42"/>
      <c r="L4" s="42"/>
      <c r="M4" s="43"/>
      <c r="N4" s="43"/>
      <c r="O4" s="4"/>
    </row>
    <row r="5" spans="1:15">
      <c r="A5" s="5"/>
      <c r="B5" s="6"/>
      <c r="C5" s="7"/>
      <c r="D5" s="8"/>
      <c r="E5" s="9"/>
      <c r="F5" s="9"/>
      <c r="G5" s="9"/>
      <c r="H5" s="9"/>
      <c r="I5" s="9"/>
      <c r="J5" s="9"/>
      <c r="K5" s="9"/>
      <c r="L5" s="9"/>
      <c r="M5" s="9"/>
      <c r="N5" s="9"/>
      <c r="O5" s="9"/>
    </row>
    <row r="6" spans="1:15" ht="127.5">
      <c r="A6" s="5">
        <v>41660</v>
      </c>
      <c r="B6" s="6" t="s">
        <v>13</v>
      </c>
      <c r="C6" s="5" t="s">
        <v>14</v>
      </c>
      <c r="D6" s="33" t="s">
        <v>15</v>
      </c>
      <c r="E6" s="9"/>
      <c r="F6" s="9"/>
      <c r="G6" s="9"/>
      <c r="H6" s="9"/>
      <c r="I6" s="9"/>
      <c r="J6" s="9"/>
      <c r="K6" s="36" t="s">
        <v>38</v>
      </c>
      <c r="L6" s="37" t="s">
        <v>40</v>
      </c>
      <c r="M6" s="34" t="s">
        <v>45</v>
      </c>
      <c r="N6" s="34" t="s">
        <v>101</v>
      </c>
      <c r="O6" s="9">
        <v>2204</v>
      </c>
    </row>
    <row r="7" spans="1:15">
      <c r="A7" s="10"/>
      <c r="B7" s="6"/>
      <c r="C7" s="7"/>
      <c r="D7" s="8"/>
      <c r="E7" s="9"/>
      <c r="F7" s="9"/>
      <c r="G7" s="9"/>
      <c r="H7" s="9"/>
      <c r="I7" s="9"/>
      <c r="J7" s="9"/>
      <c r="K7" s="9"/>
      <c r="L7" s="9"/>
      <c r="M7" s="9"/>
      <c r="N7" s="9"/>
      <c r="O7" s="9"/>
    </row>
    <row r="8" spans="1:15" ht="127.5">
      <c r="A8" s="10">
        <v>41695</v>
      </c>
      <c r="B8" s="6" t="s">
        <v>16</v>
      </c>
      <c r="C8" s="7" t="s">
        <v>17</v>
      </c>
      <c r="D8" s="33" t="s">
        <v>18</v>
      </c>
      <c r="E8" s="9"/>
      <c r="F8" s="9"/>
      <c r="G8" s="9"/>
      <c r="H8" s="9"/>
      <c r="I8" s="9"/>
      <c r="J8" s="9"/>
      <c r="K8" s="35" t="s">
        <v>39</v>
      </c>
      <c r="L8" s="37" t="s">
        <v>41</v>
      </c>
      <c r="M8" s="34" t="s">
        <v>45</v>
      </c>
      <c r="N8" s="34" t="s">
        <v>101</v>
      </c>
      <c r="O8" s="9">
        <v>5825</v>
      </c>
    </row>
    <row r="9" spans="1:15" ht="127.5">
      <c r="A9" s="11">
        <v>41696</v>
      </c>
      <c r="B9" s="6" t="s">
        <v>19</v>
      </c>
      <c r="C9" s="7" t="s">
        <v>20</v>
      </c>
      <c r="D9" s="33" t="s">
        <v>21</v>
      </c>
      <c r="E9" s="9"/>
      <c r="F9" s="9"/>
      <c r="G9" s="9"/>
      <c r="H9" s="9"/>
      <c r="I9" s="9"/>
      <c r="J9" s="9"/>
      <c r="K9" s="35" t="s">
        <v>39</v>
      </c>
      <c r="L9" s="37" t="s">
        <v>42</v>
      </c>
      <c r="M9" s="34" t="s">
        <v>45</v>
      </c>
      <c r="N9" s="34" t="s">
        <v>101</v>
      </c>
      <c r="O9" s="9">
        <v>2494</v>
      </c>
    </row>
    <row r="10" spans="1:15">
      <c r="A10" s="11"/>
      <c r="B10" s="6"/>
      <c r="C10" s="7"/>
      <c r="D10" s="8"/>
      <c r="E10" s="9"/>
      <c r="F10" s="9"/>
      <c r="G10" s="9"/>
      <c r="H10" s="9"/>
      <c r="I10" s="9"/>
      <c r="J10" s="9"/>
      <c r="K10" s="9"/>
      <c r="L10" s="9"/>
      <c r="M10" s="9"/>
      <c r="N10" s="9"/>
      <c r="O10" s="9"/>
    </row>
    <row r="11" spans="1:15">
      <c r="A11" s="11"/>
      <c r="B11" s="6"/>
      <c r="C11" s="7"/>
      <c r="D11" s="8"/>
      <c r="E11" s="9"/>
      <c r="F11" s="9"/>
      <c r="G11" s="9"/>
      <c r="H11" s="9"/>
      <c r="I11" s="9"/>
      <c r="J11" s="9"/>
      <c r="K11" s="9"/>
      <c r="L11" s="9"/>
      <c r="M11" s="9"/>
      <c r="N11" s="9"/>
      <c r="O11" s="9"/>
    </row>
    <row r="12" spans="1:15" ht="127.5">
      <c r="A12" s="11">
        <v>41703</v>
      </c>
      <c r="B12" s="6" t="s">
        <v>22</v>
      </c>
      <c r="C12" s="7" t="s">
        <v>23</v>
      </c>
      <c r="D12" s="33" t="s">
        <v>24</v>
      </c>
      <c r="E12" s="9"/>
      <c r="F12" s="9"/>
      <c r="G12" s="9"/>
      <c r="H12" s="9"/>
      <c r="I12" s="9"/>
      <c r="J12" s="9"/>
      <c r="K12" s="36" t="s">
        <v>38</v>
      </c>
      <c r="L12" s="37" t="s">
        <v>40</v>
      </c>
      <c r="M12" s="34" t="s">
        <v>45</v>
      </c>
      <c r="N12" s="34" t="s">
        <v>101</v>
      </c>
      <c r="O12" s="9">
        <v>46400</v>
      </c>
    </row>
    <row r="13" spans="1:15" ht="127.5">
      <c r="A13" s="11">
        <v>41708</v>
      </c>
      <c r="B13" s="6" t="s">
        <v>25</v>
      </c>
      <c r="C13" s="7" t="s">
        <v>26</v>
      </c>
      <c r="D13" s="33" t="s">
        <v>27</v>
      </c>
      <c r="E13" s="9"/>
      <c r="F13" s="9"/>
      <c r="G13" s="9"/>
      <c r="H13" s="9"/>
      <c r="I13" s="9"/>
      <c r="J13" s="9"/>
      <c r="K13" s="36" t="s">
        <v>38</v>
      </c>
      <c r="L13" s="37" t="s">
        <v>40</v>
      </c>
      <c r="M13" s="34" t="s">
        <v>45</v>
      </c>
      <c r="N13" s="34" t="s">
        <v>101</v>
      </c>
      <c r="O13" s="9">
        <v>66120</v>
      </c>
    </row>
    <row r="14" spans="1:15" ht="127.5">
      <c r="A14" s="11">
        <v>41716</v>
      </c>
      <c r="B14" s="6" t="s">
        <v>28</v>
      </c>
      <c r="C14" s="7" t="s">
        <v>29</v>
      </c>
      <c r="D14" s="33" t="s">
        <v>30</v>
      </c>
      <c r="E14" s="9"/>
      <c r="F14" s="9"/>
      <c r="G14" s="9"/>
      <c r="H14" s="9"/>
      <c r="I14" s="9"/>
      <c r="J14" s="9"/>
      <c r="K14" s="35" t="s">
        <v>39</v>
      </c>
      <c r="L14" s="37" t="s">
        <v>43</v>
      </c>
      <c r="M14" s="34" t="s">
        <v>45</v>
      </c>
      <c r="N14" s="34" t="s">
        <v>101</v>
      </c>
      <c r="O14" s="9">
        <v>10900.52</v>
      </c>
    </row>
    <row r="15" spans="1:15" ht="127.5">
      <c r="A15" s="11">
        <v>41723</v>
      </c>
      <c r="B15" s="6" t="s">
        <v>31</v>
      </c>
      <c r="C15" s="7" t="s">
        <v>32</v>
      </c>
      <c r="D15" s="33" t="s">
        <v>33</v>
      </c>
      <c r="E15" s="9"/>
      <c r="F15" s="9"/>
      <c r="G15" s="9"/>
      <c r="H15" s="9"/>
      <c r="I15" s="9"/>
      <c r="J15" s="9"/>
      <c r="K15" s="35" t="s">
        <v>39</v>
      </c>
      <c r="L15" s="37" t="s">
        <v>44</v>
      </c>
      <c r="M15" s="34" t="s">
        <v>45</v>
      </c>
      <c r="N15" s="34" t="s">
        <v>101</v>
      </c>
      <c r="O15" s="9">
        <v>13514</v>
      </c>
    </row>
    <row r="16" spans="1:15">
      <c r="A16" s="11"/>
      <c r="B16" s="6"/>
      <c r="C16" s="7"/>
      <c r="D16" s="8"/>
      <c r="E16" s="9"/>
      <c r="F16" s="9"/>
      <c r="G16" s="9"/>
      <c r="H16" s="9"/>
      <c r="I16" s="9"/>
      <c r="J16" s="9"/>
      <c r="K16" s="9"/>
      <c r="L16" s="9"/>
      <c r="M16" s="9"/>
      <c r="N16" s="9"/>
      <c r="O16" s="9"/>
    </row>
    <row r="17" spans="1:15" ht="127.5">
      <c r="A17" s="12">
        <v>41733</v>
      </c>
      <c r="B17" s="6" t="s">
        <v>46</v>
      </c>
      <c r="C17" s="7" t="s">
        <v>47</v>
      </c>
      <c r="D17" s="38" t="s">
        <v>48</v>
      </c>
      <c r="E17" s="9"/>
      <c r="F17" s="9"/>
      <c r="G17" s="9"/>
      <c r="H17" s="9"/>
      <c r="I17" s="9"/>
      <c r="J17" s="9"/>
      <c r="K17" s="36" t="s">
        <v>49</v>
      </c>
      <c r="L17" s="35" t="s">
        <v>53</v>
      </c>
      <c r="M17" s="34" t="s">
        <v>45</v>
      </c>
      <c r="N17" s="34" t="s">
        <v>101</v>
      </c>
      <c r="O17" s="9">
        <v>5800</v>
      </c>
    </row>
    <row r="18" spans="1:15" ht="127.5">
      <c r="A18" s="12">
        <v>41733</v>
      </c>
      <c r="B18" s="6" t="s">
        <v>50</v>
      </c>
      <c r="C18" s="7" t="s">
        <v>29</v>
      </c>
      <c r="D18" s="38" t="s">
        <v>51</v>
      </c>
      <c r="E18" s="13"/>
      <c r="F18" s="14"/>
      <c r="G18" s="14"/>
      <c r="H18" s="14"/>
      <c r="I18" s="14"/>
      <c r="J18" s="14"/>
      <c r="K18" s="36" t="s">
        <v>52</v>
      </c>
      <c r="L18" s="35" t="s">
        <v>54</v>
      </c>
      <c r="M18" s="34" t="s">
        <v>45</v>
      </c>
      <c r="N18" s="34" t="s">
        <v>101</v>
      </c>
      <c r="O18" s="14">
        <v>8970.2800000000007</v>
      </c>
    </row>
    <row r="19" spans="1:15" ht="127.5">
      <c r="A19" s="12">
        <v>41789</v>
      </c>
      <c r="B19" s="6" t="s">
        <v>55</v>
      </c>
      <c r="C19" s="7" t="s">
        <v>47</v>
      </c>
      <c r="D19" s="38" t="s">
        <v>56</v>
      </c>
      <c r="E19" s="13"/>
      <c r="F19" s="14"/>
      <c r="G19" s="14"/>
      <c r="H19" s="14"/>
      <c r="I19" s="14"/>
      <c r="J19" s="14"/>
      <c r="K19" s="36" t="s">
        <v>49</v>
      </c>
      <c r="L19" s="35" t="s">
        <v>65</v>
      </c>
      <c r="M19" s="34" t="s">
        <v>45</v>
      </c>
      <c r="N19" s="34" t="s">
        <v>101</v>
      </c>
      <c r="O19" s="14">
        <v>5336</v>
      </c>
    </row>
    <row r="20" spans="1:15" ht="127.5">
      <c r="A20" s="12">
        <v>41789</v>
      </c>
      <c r="B20" s="6" t="s">
        <v>57</v>
      </c>
      <c r="C20" s="7" t="s">
        <v>32</v>
      </c>
      <c r="D20" s="38" t="s">
        <v>58</v>
      </c>
      <c r="E20" s="13"/>
      <c r="F20" s="14"/>
      <c r="G20" s="14"/>
      <c r="H20" s="14"/>
      <c r="I20" s="14"/>
      <c r="J20" s="14"/>
      <c r="K20" s="36" t="s">
        <v>39</v>
      </c>
      <c r="L20" s="35" t="s">
        <v>66</v>
      </c>
      <c r="M20" s="34" t="s">
        <v>45</v>
      </c>
      <c r="N20" s="34" t="s">
        <v>101</v>
      </c>
      <c r="O20" s="14">
        <v>2163.4</v>
      </c>
    </row>
    <row r="21" spans="1:15" ht="127.5">
      <c r="A21" s="12">
        <v>41789</v>
      </c>
      <c r="B21" s="6" t="s">
        <v>59</v>
      </c>
      <c r="C21" s="7" t="s">
        <v>60</v>
      </c>
      <c r="D21" s="38" t="s">
        <v>61</v>
      </c>
      <c r="E21" s="13"/>
      <c r="F21" s="14"/>
      <c r="G21" s="14"/>
      <c r="H21" s="14"/>
      <c r="I21" s="14"/>
      <c r="J21" s="14"/>
      <c r="K21" s="36" t="s">
        <v>39</v>
      </c>
      <c r="L21" s="35" t="s">
        <v>63</v>
      </c>
      <c r="M21" s="34" t="s">
        <v>45</v>
      </c>
      <c r="N21" s="34" t="s">
        <v>101</v>
      </c>
      <c r="O21" s="14">
        <v>1466.24</v>
      </c>
    </row>
    <row r="22" spans="1:15" ht="127.5">
      <c r="A22" s="12">
        <v>41789</v>
      </c>
      <c r="B22" s="6" t="s">
        <v>62</v>
      </c>
      <c r="C22" s="7" t="s">
        <v>68</v>
      </c>
      <c r="D22" s="38" t="s">
        <v>67</v>
      </c>
      <c r="E22" s="13"/>
      <c r="F22" s="14"/>
      <c r="G22" s="14"/>
      <c r="H22" s="14"/>
      <c r="I22" s="14"/>
      <c r="J22" s="14"/>
      <c r="K22" s="36" t="s">
        <v>39</v>
      </c>
      <c r="L22" s="35" t="s">
        <v>64</v>
      </c>
      <c r="M22" s="34" t="s">
        <v>45</v>
      </c>
      <c r="N22" s="34" t="s">
        <v>101</v>
      </c>
      <c r="O22" s="14">
        <v>568.4</v>
      </c>
    </row>
    <row r="23" spans="1:15" ht="127.5">
      <c r="A23" s="12">
        <v>41809</v>
      </c>
      <c r="B23" s="6" t="s">
        <v>69</v>
      </c>
      <c r="C23" s="7" t="s">
        <v>29</v>
      </c>
      <c r="D23" s="38" t="s">
        <v>70</v>
      </c>
      <c r="E23" s="13"/>
      <c r="F23" s="14"/>
      <c r="G23" s="14"/>
      <c r="H23" s="14"/>
      <c r="I23" s="14"/>
      <c r="J23" s="14"/>
      <c r="K23" s="36" t="s">
        <v>39</v>
      </c>
      <c r="L23" s="35" t="s">
        <v>66</v>
      </c>
      <c r="M23" s="34" t="s">
        <v>45</v>
      </c>
      <c r="N23" s="34" t="s">
        <v>101</v>
      </c>
      <c r="O23" s="9">
        <v>4640</v>
      </c>
    </row>
    <row r="24" spans="1:15" ht="127.5">
      <c r="A24" s="12">
        <v>41810</v>
      </c>
      <c r="B24" s="6" t="s">
        <v>71</v>
      </c>
      <c r="C24" s="7" t="s">
        <v>60</v>
      </c>
      <c r="D24" s="38" t="s">
        <v>72</v>
      </c>
      <c r="E24" s="13"/>
      <c r="F24" s="14"/>
      <c r="G24" s="14"/>
      <c r="H24" s="14"/>
      <c r="I24" s="14"/>
      <c r="J24" s="14"/>
      <c r="K24" s="36" t="s">
        <v>39</v>
      </c>
      <c r="L24" s="35" t="s">
        <v>41</v>
      </c>
      <c r="M24" s="34" t="s">
        <v>45</v>
      </c>
      <c r="N24" s="34" t="s">
        <v>101</v>
      </c>
      <c r="O24" s="9">
        <v>1044</v>
      </c>
    </row>
    <row r="25" spans="1:15" ht="127.5">
      <c r="A25" s="12">
        <v>41810</v>
      </c>
      <c r="B25" s="6" t="s">
        <v>71</v>
      </c>
      <c r="C25" s="7" t="s">
        <v>47</v>
      </c>
      <c r="D25" s="38" t="s">
        <v>82</v>
      </c>
      <c r="E25" s="13"/>
      <c r="F25" s="14"/>
      <c r="G25" s="14"/>
      <c r="H25" s="14"/>
      <c r="I25" s="14"/>
      <c r="J25" s="14"/>
      <c r="K25" s="36" t="s">
        <v>49</v>
      </c>
      <c r="L25" s="35" t="s">
        <v>53</v>
      </c>
      <c r="M25" s="34" t="s">
        <v>45</v>
      </c>
      <c r="N25" s="34" t="s">
        <v>101</v>
      </c>
      <c r="O25" s="13">
        <v>696</v>
      </c>
    </row>
    <row r="26" spans="1:15" ht="127.5">
      <c r="A26" s="12">
        <v>41817</v>
      </c>
      <c r="B26" s="6" t="s">
        <v>73</v>
      </c>
      <c r="C26" s="7" t="s">
        <v>74</v>
      </c>
      <c r="D26" s="38" t="s">
        <v>75</v>
      </c>
      <c r="E26" s="13"/>
      <c r="F26" s="14"/>
      <c r="G26" s="14"/>
      <c r="H26" s="14"/>
      <c r="I26" s="14"/>
      <c r="J26" s="14"/>
      <c r="K26" s="36" t="s">
        <v>38</v>
      </c>
      <c r="L26" s="37" t="s">
        <v>40</v>
      </c>
      <c r="M26" s="34" t="s">
        <v>45</v>
      </c>
      <c r="N26" s="34" t="s">
        <v>101</v>
      </c>
      <c r="O26" s="13">
        <v>9744</v>
      </c>
    </row>
    <row r="27" spans="1:15" ht="127.5">
      <c r="A27" s="12">
        <v>41820</v>
      </c>
      <c r="B27" s="6" t="s">
        <v>76</v>
      </c>
      <c r="C27" s="7" t="s">
        <v>17</v>
      </c>
      <c r="D27" s="38" t="s">
        <v>77</v>
      </c>
      <c r="E27" s="13"/>
      <c r="F27" s="14"/>
      <c r="G27" s="14"/>
      <c r="H27" s="14"/>
      <c r="I27" s="14"/>
      <c r="J27" s="14"/>
      <c r="K27" s="36" t="s">
        <v>39</v>
      </c>
      <c r="L27" s="35" t="s">
        <v>41</v>
      </c>
      <c r="M27" s="34" t="s">
        <v>45</v>
      </c>
      <c r="N27" s="34" t="s">
        <v>101</v>
      </c>
      <c r="O27" s="16">
        <v>5780</v>
      </c>
    </row>
    <row r="28" spans="1:15" ht="127.5">
      <c r="A28" s="12">
        <v>41841</v>
      </c>
      <c r="B28" s="6" t="s">
        <v>78</v>
      </c>
      <c r="C28" s="7" t="s">
        <v>29</v>
      </c>
      <c r="D28" s="38" t="s">
        <v>79</v>
      </c>
      <c r="E28" s="13"/>
      <c r="F28" s="14"/>
      <c r="G28" s="14"/>
      <c r="H28" s="14"/>
      <c r="I28" s="14"/>
      <c r="J28" s="14"/>
      <c r="K28" s="36" t="s">
        <v>39</v>
      </c>
      <c r="L28" s="35" t="s">
        <v>66</v>
      </c>
      <c r="M28" s="34" t="s">
        <v>45</v>
      </c>
      <c r="N28" s="34" t="s">
        <v>101</v>
      </c>
      <c r="O28" s="13">
        <v>3944</v>
      </c>
    </row>
    <row r="29" spans="1:15" ht="127.5">
      <c r="A29" s="12">
        <v>41841</v>
      </c>
      <c r="B29" s="6" t="s">
        <v>80</v>
      </c>
      <c r="C29" s="7" t="s">
        <v>32</v>
      </c>
      <c r="D29" s="38" t="s">
        <v>81</v>
      </c>
      <c r="E29" s="13"/>
      <c r="F29" s="14"/>
      <c r="G29" s="14"/>
      <c r="H29" s="14"/>
      <c r="I29" s="14"/>
      <c r="J29" s="14"/>
      <c r="K29" s="36" t="s">
        <v>39</v>
      </c>
      <c r="L29" s="35" t="s">
        <v>66</v>
      </c>
      <c r="M29" s="34" t="s">
        <v>45</v>
      </c>
      <c r="N29" s="34" t="s">
        <v>101</v>
      </c>
      <c r="O29" s="13">
        <v>34266.400000000001</v>
      </c>
    </row>
    <row r="30" spans="1:15" ht="127.5">
      <c r="A30" s="12">
        <v>41869</v>
      </c>
      <c r="B30" s="6" t="s">
        <v>83</v>
      </c>
      <c r="C30" s="7" t="s">
        <v>60</v>
      </c>
      <c r="D30" s="38" t="s">
        <v>88</v>
      </c>
      <c r="E30" s="13"/>
      <c r="F30" s="14"/>
      <c r="G30" s="14"/>
      <c r="H30" s="14"/>
      <c r="I30" s="14"/>
      <c r="J30" s="14"/>
      <c r="K30" s="36" t="s">
        <v>39</v>
      </c>
      <c r="L30" s="35" t="s">
        <v>66</v>
      </c>
      <c r="M30" s="34" t="s">
        <v>45</v>
      </c>
      <c r="N30" s="34" t="s">
        <v>101</v>
      </c>
      <c r="O30" s="13">
        <v>7563.2</v>
      </c>
    </row>
    <row r="31" spans="1:15" ht="127.5">
      <c r="A31" s="12">
        <v>41871</v>
      </c>
      <c r="B31" s="6" t="s">
        <v>84</v>
      </c>
      <c r="C31" s="7" t="s">
        <v>89</v>
      </c>
      <c r="D31" s="38" t="s">
        <v>90</v>
      </c>
      <c r="E31" s="13"/>
      <c r="F31" s="14"/>
      <c r="G31" s="14"/>
      <c r="H31" s="14"/>
      <c r="I31" s="14"/>
      <c r="J31" s="14"/>
      <c r="K31" s="36" t="s">
        <v>38</v>
      </c>
      <c r="L31" s="37" t="s">
        <v>40</v>
      </c>
      <c r="M31" s="34" t="s">
        <v>94</v>
      </c>
      <c r="N31" s="34" t="s">
        <v>101</v>
      </c>
      <c r="O31" s="13">
        <v>13920</v>
      </c>
    </row>
    <row r="32" spans="1:15" ht="127.5">
      <c r="A32" s="12">
        <v>41879</v>
      </c>
      <c r="B32" s="6" t="s">
        <v>85</v>
      </c>
      <c r="C32" s="7" t="s">
        <v>60</v>
      </c>
      <c r="D32" s="38" t="s">
        <v>91</v>
      </c>
      <c r="E32" s="13"/>
      <c r="F32" s="14"/>
      <c r="G32" s="14"/>
      <c r="H32" s="14"/>
      <c r="I32" s="14"/>
      <c r="J32" s="14"/>
      <c r="K32" s="36" t="s">
        <v>39</v>
      </c>
      <c r="L32" s="35" t="s">
        <v>95</v>
      </c>
      <c r="M32" s="34" t="s">
        <v>94</v>
      </c>
      <c r="N32" s="34" t="s">
        <v>101</v>
      </c>
      <c r="O32" s="13">
        <v>2581</v>
      </c>
    </row>
    <row r="33" spans="1:16" ht="127.5">
      <c r="A33" s="12">
        <v>41879</v>
      </c>
      <c r="B33" s="6" t="s">
        <v>86</v>
      </c>
      <c r="C33" s="7" t="s">
        <v>47</v>
      </c>
      <c r="D33" s="38" t="s">
        <v>92</v>
      </c>
      <c r="E33" s="13"/>
      <c r="F33" s="14"/>
      <c r="G33" s="14"/>
      <c r="H33" s="14"/>
      <c r="I33" s="14"/>
      <c r="J33" s="14"/>
      <c r="K33" s="36" t="s">
        <v>49</v>
      </c>
      <c r="L33" s="35" t="s">
        <v>53</v>
      </c>
      <c r="M33" s="34" t="s">
        <v>45</v>
      </c>
      <c r="N33" s="34" t="s">
        <v>101</v>
      </c>
      <c r="O33" s="13">
        <v>2552</v>
      </c>
    </row>
    <row r="34" spans="1:16" ht="127.5">
      <c r="A34" s="12">
        <v>41879</v>
      </c>
      <c r="B34" s="6" t="s">
        <v>87</v>
      </c>
      <c r="C34" s="7" t="s">
        <v>32</v>
      </c>
      <c r="D34" s="38" t="s">
        <v>93</v>
      </c>
      <c r="E34" s="13"/>
      <c r="F34" s="14"/>
      <c r="G34" s="14"/>
      <c r="H34" s="14"/>
      <c r="I34" s="14"/>
      <c r="J34" s="14"/>
      <c r="K34" s="36" t="s">
        <v>39</v>
      </c>
      <c r="L34" s="35" t="s">
        <v>96</v>
      </c>
      <c r="M34" s="34" t="s">
        <v>94</v>
      </c>
      <c r="N34" s="34" t="s">
        <v>101</v>
      </c>
      <c r="O34" s="13">
        <v>1392</v>
      </c>
    </row>
    <row r="35" spans="1:16" ht="127.5">
      <c r="A35" s="12">
        <v>41906</v>
      </c>
      <c r="B35" s="6" t="s">
        <v>97</v>
      </c>
      <c r="C35" s="7" t="s">
        <v>100</v>
      </c>
      <c r="D35" s="38" t="s">
        <v>98</v>
      </c>
      <c r="E35" s="13"/>
      <c r="F35" s="14"/>
      <c r="G35" s="14"/>
      <c r="H35" s="14"/>
      <c r="I35" s="14"/>
      <c r="J35" s="14"/>
      <c r="K35" s="36" t="s">
        <v>39</v>
      </c>
      <c r="L35" s="35" t="s">
        <v>99</v>
      </c>
      <c r="M35" s="34" t="s">
        <v>94</v>
      </c>
      <c r="N35" s="34" t="s">
        <v>107</v>
      </c>
      <c r="O35" s="13">
        <v>2280</v>
      </c>
    </row>
    <row r="36" spans="1:16" ht="114.75" customHeight="1">
      <c r="A36" s="21">
        <v>41957</v>
      </c>
      <c r="B36" s="22" t="s">
        <v>102</v>
      </c>
      <c r="C36" s="5" t="s">
        <v>47</v>
      </c>
      <c r="D36" s="38" t="s">
        <v>105</v>
      </c>
      <c r="E36" s="13"/>
      <c r="F36" s="13"/>
      <c r="G36" s="13"/>
      <c r="H36" s="13"/>
      <c r="I36" s="13"/>
      <c r="J36" s="13"/>
      <c r="K36" s="36" t="s">
        <v>49</v>
      </c>
      <c r="L36" s="35" t="s">
        <v>106</v>
      </c>
      <c r="M36" s="34" t="s">
        <v>94</v>
      </c>
      <c r="N36" s="34" t="s">
        <v>108</v>
      </c>
      <c r="O36" s="13">
        <v>1392</v>
      </c>
    </row>
    <row r="37" spans="1:16" ht="124.5" customHeight="1">
      <c r="A37" s="39">
        <v>41969</v>
      </c>
      <c r="B37" s="6" t="s">
        <v>103</v>
      </c>
      <c r="C37" s="5" t="s">
        <v>47</v>
      </c>
      <c r="D37" s="38" t="s">
        <v>104</v>
      </c>
      <c r="E37" s="13"/>
      <c r="F37" s="13"/>
      <c r="G37" s="13"/>
      <c r="H37" s="13"/>
      <c r="I37" s="13"/>
      <c r="J37" s="13"/>
      <c r="K37" s="36" t="s">
        <v>49</v>
      </c>
      <c r="L37" s="35" t="s">
        <v>106</v>
      </c>
      <c r="M37" s="34" t="s">
        <v>94</v>
      </c>
      <c r="N37" s="34" t="s">
        <v>108</v>
      </c>
      <c r="O37" s="13">
        <v>696</v>
      </c>
    </row>
    <row r="38" spans="1:16">
      <c r="A38" s="12"/>
      <c r="B38" s="17"/>
      <c r="C38" s="18"/>
      <c r="D38" s="19"/>
      <c r="E38" s="13"/>
      <c r="F38" s="13"/>
      <c r="G38" s="13"/>
      <c r="H38" s="13"/>
      <c r="I38" s="13"/>
      <c r="J38" s="13"/>
      <c r="K38" s="13"/>
      <c r="L38" s="13"/>
      <c r="M38" s="13"/>
      <c r="N38" s="13"/>
      <c r="O38" s="13"/>
    </row>
    <row r="39" spans="1:16">
      <c r="A39" s="20"/>
      <c r="B39" s="17"/>
      <c r="C39" s="18"/>
      <c r="D39" s="19"/>
      <c r="E39" s="13"/>
      <c r="F39" s="13"/>
      <c r="G39" s="13"/>
      <c r="H39" s="13"/>
      <c r="I39" s="13"/>
      <c r="J39" s="13"/>
      <c r="K39" s="13"/>
      <c r="L39" s="13"/>
      <c r="M39" s="13"/>
      <c r="N39" s="13"/>
      <c r="O39" s="13"/>
    </row>
    <row r="40" spans="1:16">
      <c r="A40" s="21"/>
      <c r="B40" s="22"/>
      <c r="C40" s="23"/>
      <c r="D40" s="24"/>
      <c r="E40" s="25"/>
      <c r="F40" s="25"/>
      <c r="G40" s="25"/>
      <c r="H40" s="25"/>
      <c r="I40" s="25"/>
      <c r="J40" s="25"/>
      <c r="K40" s="25"/>
      <c r="L40" s="25"/>
      <c r="M40" s="25"/>
      <c r="N40" s="25"/>
      <c r="O40" s="25"/>
    </row>
    <row r="41" spans="1:16">
      <c r="A41" s="26"/>
      <c r="B41" s="22"/>
      <c r="C41" s="23"/>
      <c r="D41" s="24"/>
      <c r="E41" s="25"/>
      <c r="F41" s="25"/>
      <c r="G41" s="25"/>
      <c r="H41" s="25"/>
      <c r="I41" s="25"/>
      <c r="J41" s="25"/>
      <c r="K41" s="25"/>
      <c r="L41" s="25"/>
      <c r="M41" s="25"/>
      <c r="N41" s="25"/>
      <c r="O41" s="25"/>
    </row>
    <row r="42" spans="1:16">
      <c r="A42" s="26"/>
      <c r="B42" s="22"/>
      <c r="C42" s="23"/>
      <c r="D42" s="24"/>
      <c r="E42" s="25"/>
      <c r="F42" s="25"/>
      <c r="G42" s="25"/>
      <c r="H42" s="25"/>
      <c r="I42" s="25"/>
      <c r="J42" s="25"/>
      <c r="K42" s="25"/>
      <c r="L42" s="25"/>
      <c r="M42" s="25"/>
      <c r="N42" s="25"/>
      <c r="O42" s="25"/>
    </row>
    <row r="43" spans="1:16">
      <c r="A43" s="26"/>
      <c r="B43" s="22"/>
      <c r="C43" s="23"/>
      <c r="D43" s="24"/>
      <c r="E43" s="25"/>
      <c r="F43" s="25"/>
      <c r="G43" s="25"/>
      <c r="H43" s="25"/>
      <c r="I43" s="25"/>
      <c r="J43" s="25"/>
      <c r="K43" s="25"/>
      <c r="L43" s="25"/>
      <c r="M43" s="25"/>
      <c r="N43" s="25"/>
      <c r="O43" s="25"/>
    </row>
    <row r="44" spans="1:16">
      <c r="A44" s="26"/>
      <c r="B44" s="22"/>
      <c r="C44" s="23"/>
      <c r="D44" s="24"/>
      <c r="E44" s="25"/>
      <c r="F44" s="25"/>
      <c r="G44" s="25"/>
      <c r="H44" s="25"/>
      <c r="I44" s="25"/>
      <c r="J44" s="25"/>
      <c r="K44" s="25"/>
      <c r="L44" s="25"/>
      <c r="M44" s="25"/>
      <c r="N44" s="25"/>
      <c r="O44" s="25"/>
    </row>
    <row r="45" spans="1:16">
      <c r="A45" s="26"/>
      <c r="B45" s="22"/>
      <c r="C45" s="23"/>
      <c r="D45" s="24"/>
      <c r="E45" s="25"/>
      <c r="F45" s="25"/>
      <c r="G45" s="25"/>
      <c r="H45" s="25"/>
      <c r="I45" s="25"/>
      <c r="J45" s="25"/>
      <c r="K45" s="25"/>
      <c r="L45" s="25"/>
      <c r="M45" s="25"/>
      <c r="N45" s="25"/>
      <c r="O45" s="25"/>
    </row>
    <row r="46" spans="1:16">
      <c r="A46" s="26"/>
      <c r="B46" s="22"/>
      <c r="C46" s="23"/>
      <c r="D46" s="24"/>
      <c r="E46" s="25"/>
      <c r="F46" s="25"/>
      <c r="G46" s="25"/>
      <c r="H46" s="25"/>
      <c r="I46" s="25"/>
      <c r="J46" s="25"/>
      <c r="K46" s="25"/>
      <c r="L46" s="25"/>
      <c r="M46" s="25"/>
      <c r="N46" s="25"/>
      <c r="O46" s="25"/>
    </row>
    <row r="47" spans="1:16" ht="13.5" thickBot="1">
      <c r="A47" s="27"/>
      <c r="B47" s="28"/>
      <c r="C47" s="29"/>
      <c r="D47" s="30"/>
      <c r="E47" s="31">
        <f t="shared" ref="E47:O47" si="0">SUM(E5:E46)</f>
        <v>0</v>
      </c>
      <c r="F47" s="31">
        <f t="shared" si="0"/>
        <v>0</v>
      </c>
      <c r="G47" s="31">
        <f t="shared" si="0"/>
        <v>0</v>
      </c>
      <c r="H47" s="31">
        <f t="shared" si="0"/>
        <v>0</v>
      </c>
      <c r="I47" s="31">
        <f t="shared" si="0"/>
        <v>0</v>
      </c>
      <c r="J47" s="31">
        <f t="shared" si="0"/>
        <v>0</v>
      </c>
      <c r="K47" s="31"/>
      <c r="L47" s="31"/>
      <c r="M47" s="31"/>
      <c r="N47" s="31"/>
      <c r="O47" s="31">
        <f t="shared" si="0"/>
        <v>264252.43999999994</v>
      </c>
      <c r="P47" s="15">
        <f>F47+G47-O47</f>
        <v>-264252.43999999994</v>
      </c>
    </row>
    <row r="48" spans="1:16">
      <c r="E48" s="32"/>
      <c r="F48" s="32"/>
      <c r="G48" s="32"/>
      <c r="H48" s="32"/>
      <c r="I48" s="32"/>
      <c r="J48" s="32"/>
      <c r="K48" s="32"/>
      <c r="L48" s="32"/>
      <c r="M48" s="32"/>
      <c r="N48" s="32"/>
      <c r="O48" s="32"/>
    </row>
    <row r="49" spans="5:15">
      <c r="E49" s="15"/>
      <c r="F49" s="15"/>
      <c r="G49" s="15"/>
      <c r="H49" s="15"/>
      <c r="I49" s="15"/>
      <c r="J49" s="15"/>
      <c r="K49" s="15"/>
      <c r="L49" s="15"/>
      <c r="M49" s="15"/>
      <c r="N49" s="15"/>
      <c r="O49" s="15"/>
    </row>
    <row r="50" spans="5:15">
      <c r="E50" s="15"/>
      <c r="F50" s="15"/>
      <c r="G50" s="15"/>
      <c r="H50" s="15"/>
      <c r="I50" s="15"/>
      <c r="J50" s="15"/>
      <c r="K50" s="15"/>
      <c r="L50" s="15"/>
      <c r="M50" s="15"/>
      <c r="N50" s="15"/>
      <c r="O50" s="15"/>
    </row>
  </sheetData>
  <mergeCells count="5">
    <mergeCell ref="A1:O1"/>
    <mergeCell ref="K3:K4"/>
    <mergeCell ref="L3:L4"/>
    <mergeCell ref="M3:M4"/>
    <mergeCell ref="N3:N4"/>
  </mergeCells>
  <printOptions horizontalCentered="1"/>
  <pageMargins left="0.19685039370078741" right="0.19685039370078741" top="0.78740157480314965" bottom="0.78740157480314965" header="0" footer="0"/>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3621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Recursos Fianacieros</dc:creator>
  <cp:lastModifiedBy>Kari</cp:lastModifiedBy>
  <dcterms:created xsi:type="dcterms:W3CDTF">2014-03-20T18:54:24Z</dcterms:created>
  <dcterms:modified xsi:type="dcterms:W3CDTF">2014-12-16T22:32:58Z</dcterms:modified>
</cp:coreProperties>
</file>